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bbroc-my.sharepoint.com/personal/info_wbbroc_org_au/Documents/WBBROC shared team folder/WBBROC Invasive Species Advisory Committee/1. Biosecurity Strategy Implementation/3. Regional Biosecurity Strategy/1. Review/Biosecurity Strategy/Review/Current/"/>
    </mc:Choice>
  </mc:AlternateContent>
  <xr:revisionPtr revIDLastSave="0" documentId="8_{D5171E60-2C2B-4029-B7ED-BF56161C5701}" xr6:coauthVersionLast="45" xr6:coauthVersionMax="45" xr10:uidLastSave="{00000000-0000-0000-0000-000000000000}"/>
  <bookViews>
    <workbookView xWindow="690" yWindow="1395" windowWidth="15375" windowHeight="9060" xr2:uid="{00000000-000D-0000-FFFF-FFFF00000000}"/>
  </bookViews>
  <sheets>
    <sheet name="WBBROC RISK ASSESSMENT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5" i="2" l="1"/>
  <c r="Z34" i="2"/>
  <c r="Z26" i="2"/>
  <c r="Z22" i="2"/>
  <c r="Z18" i="2"/>
  <c r="Z19" i="2"/>
  <c r="Z21" i="2"/>
  <c r="Z27" i="2"/>
  <c r="Z13" i="2"/>
  <c r="Z39" i="2"/>
  <c r="Z17" i="2"/>
  <c r="Z14" i="2"/>
  <c r="Z16" i="2"/>
  <c r="Z20" i="2"/>
  <c r="Z23" i="2"/>
  <c r="Z15" i="2"/>
  <c r="Z33" i="2"/>
  <c r="Z24" i="2"/>
  <c r="Z30" i="2"/>
  <c r="Z31" i="2"/>
  <c r="Z36" i="2"/>
  <c r="Z40" i="2"/>
  <c r="Z28" i="2"/>
  <c r="Z41" i="2"/>
  <c r="Z32" i="2"/>
  <c r="Z37" i="2"/>
  <c r="Z38" i="2"/>
  <c r="Z25" i="2"/>
  <c r="Z29" i="2"/>
  <c r="Z42" i="2"/>
</calcChain>
</file>

<file path=xl/sharedStrings.xml><?xml version="1.0" encoding="utf-8"?>
<sst xmlns="http://schemas.openxmlformats.org/spreadsheetml/2006/main" count="124" uniqueCount="109">
  <si>
    <t>Existing Priorities</t>
  </si>
  <si>
    <t>Current Status</t>
  </si>
  <si>
    <t>Extent</t>
  </si>
  <si>
    <t>Likelihood of widespread establishment in GRC</t>
  </si>
  <si>
    <t>Dispersal Mechanisms</t>
  </si>
  <si>
    <t>Invasiveness of pest</t>
  </si>
  <si>
    <t>Management Cost</t>
  </si>
  <si>
    <t>Conservation/biodiversity</t>
  </si>
  <si>
    <t>Social</t>
  </si>
  <si>
    <t>Agriculture</t>
  </si>
  <si>
    <t>Economy other than agriculture</t>
  </si>
  <si>
    <t>THREATS</t>
  </si>
  <si>
    <t>IMPACTS</t>
  </si>
  <si>
    <t>MANAGEMENT FEASIBILITY</t>
  </si>
  <si>
    <t>COLLATE EXISTING INFORMATION</t>
  </si>
  <si>
    <t>Weed of National significance</t>
  </si>
  <si>
    <t>National eradication program</t>
  </si>
  <si>
    <t>State eradication program</t>
  </si>
  <si>
    <t>Other</t>
  </si>
  <si>
    <t>Declared locally</t>
  </si>
  <si>
    <t>Environmental</t>
  </si>
  <si>
    <t>Not declared</t>
  </si>
  <si>
    <t>Localised (occasional)</t>
  </si>
  <si>
    <t>Localised (common)</t>
  </si>
  <si>
    <t>Widespread (occasional)</t>
  </si>
  <si>
    <t>Widespread (common)</t>
  </si>
  <si>
    <t>Prohibited invasive biosecurity matter</t>
  </si>
  <si>
    <t>Restricted invasive biosecurity matter</t>
  </si>
  <si>
    <t>Isolated/historic</t>
  </si>
  <si>
    <t>Species is already established throughout the region.</t>
  </si>
  <si>
    <t>Species either has characteristics which are well suited to the region: is very likely to establish; is present in neighbouring areas; or has verified historical infestations.</t>
  </si>
  <si>
    <t>Species either has characteristics that are moderately suited to the region; or has numerous means of introduction.</t>
  </si>
  <si>
    <t>Species has limited suitability to the region; and has few, if any, means of introduction.</t>
  </si>
  <si>
    <t>Species is not suited to the region; and has very little, if any, likelihood of establishment.</t>
  </si>
  <si>
    <t>Species can be spread exceptionally easily by all listed vectors.</t>
  </si>
  <si>
    <t>Species can be spread easily by at least 3 of the listed vectors.</t>
  </si>
  <si>
    <t>Species can be spread moderately easily by at least 2 of the listed vectors.</t>
  </si>
  <si>
    <t>Species can be spread by only 1 of the following vectors:
-	human/machinery;
-	domestic animal/wildlife;
-	reproductive/vegetative; or
-	wind/water.</t>
  </si>
  <si>
    <t>Species has limited ability to be spread by any vector.</t>
  </si>
  <si>
    <t>Species can invade a range of land systems (i.e. agricultural, natural bushland, coastal dunes, etc.) and displays all listed characteristics.</t>
  </si>
  <si>
    <t>Species can invade a range of land systems and displays at least 3 of the listed characteristics.</t>
  </si>
  <si>
    <t>Species is restricted in its ability to invade a range of land systems and displays at least 2 of the listed characteristics.</t>
  </si>
  <si>
    <t>Species is restricted in its ability to invade a range of land systems and displays 1 of the following characteristics:
-	ability to germinate/reproduce in a range of environments;
-	competitive ability;
-	reproductive advantage; or
-	distance of dispersal.</t>
  </si>
  <si>
    <t>Species doesn’t display any significant invasive characteristics.</t>
  </si>
  <si>
    <t>Species has ongoing and high cost treatments to discharge GBO.</t>
  </si>
  <si>
    <t>Species has ongoing, moderate cost treatments to discharge GBO.</t>
  </si>
  <si>
    <t>Species has initial moderate cost to discharge GBO.</t>
  </si>
  <si>
    <t>Species has multiple, low cost treatments to discharge GBO.</t>
  </si>
  <si>
    <t>Species is likely to drastically outcompete native species and impact upon biodiversity in a broad range of natural areas (including sensitive areas).</t>
  </si>
  <si>
    <t>Species is likely to drastically outcompete native species and impact upon biodiversity is limited to the pest’s suited habitat.</t>
  </si>
  <si>
    <t>Species is likely to invade edges and disturbed systems and has the potential to impact upon native species which are already threatened.</t>
  </si>
  <si>
    <t>Species is likely to develop a presence in conservation areas without widespread competition with native species.</t>
  </si>
  <si>
    <t>Species is unlikely to establish effectively in conservation areas, without the assistance of external influences (i.e. dumping or urban escapes).</t>
  </si>
  <si>
    <t>Species can severely impact all 4 of the listed social values.</t>
  </si>
  <si>
    <t>Species can significantly impact 3 of the listed social values.</t>
  </si>
  <si>
    <t>Species can significantly impact on 2 of the listed social values.</t>
  </si>
  <si>
    <t>Species can impact on 1 of the following social values:
-	human health and wellbeing;
-	personal safety and accessibility;
-	visual amenity; or
-	management of public and private assets.</t>
  </si>
  <si>
    <t>Species has no documented impacts on any social values.</t>
  </si>
  <si>
    <t>Species presents a major threat to agricultural production through either reduced output, increased control expenses, devaluation of land, or forced change of land use. Impacts likely to extend to adjoining properties.</t>
  </si>
  <si>
    <t>Species presents a moderate threat to agriculture through either reduced output or increased control expenses. Benefits of management outweigh costs. Not likely to impact on land value. Impacts may extend to adjoining properties.</t>
  </si>
  <si>
    <t>Species presents a moderate threat to agriculture through increased maintenance costs. Threats to crop/pasture/livestock can be abated as part of routine management practices.</t>
  </si>
  <si>
    <t xml:space="preserve">Species presents a moderate threat to farm assets and visual amenity. </t>
  </si>
  <si>
    <t>Species does not present a concern to agriculture under good land management practices.</t>
  </si>
  <si>
    <t>Species can impact on 4 of the listed economic values.</t>
  </si>
  <si>
    <t>Species can impact on 3 of the listed economic values.</t>
  </si>
  <si>
    <t>Species can impact on 2 of the listed economic values.</t>
  </si>
  <si>
    <t>Species can impact on only 1 of the following economic values:
-	ability to derive income from the land system;
-	visual amenity;
-	ability to harbour pests; or
-	affects the ease of management.</t>
  </si>
  <si>
    <t>Species does not present a concern to any economic endeavours in the region.</t>
  </si>
  <si>
    <t>Risk = (Existing Priority + Current Status + Potential Threat + Impact + Management Feasibility) x Extent</t>
  </si>
  <si>
    <t>SPECIES</t>
  </si>
  <si>
    <t>RISK SCORE</t>
  </si>
  <si>
    <t>Giant rat's tail grass</t>
  </si>
  <si>
    <t>Groundsel</t>
  </si>
  <si>
    <t>Parthenium</t>
  </si>
  <si>
    <t>Species has single, low cost treatments to discharge GBO.</t>
  </si>
  <si>
    <t>Rubber vine</t>
  </si>
  <si>
    <t>Honey locust</t>
  </si>
  <si>
    <t>Prickly acacia</t>
  </si>
  <si>
    <t>African boxthorn</t>
  </si>
  <si>
    <t>Hymenachne</t>
  </si>
  <si>
    <t>Fire weed</t>
  </si>
  <si>
    <t>Alligator weed</t>
  </si>
  <si>
    <t>Annual ragweed</t>
  </si>
  <si>
    <t>Bellyache bush</t>
  </si>
  <si>
    <t>Cabomba</t>
  </si>
  <si>
    <t>Chinee apple</t>
  </si>
  <si>
    <t>Hygrophila</t>
  </si>
  <si>
    <t>Parkinsonia</t>
  </si>
  <si>
    <t>Sagittaria</t>
  </si>
  <si>
    <t>Broad leaf pepper tree</t>
  </si>
  <si>
    <t>Bitou bush</t>
  </si>
  <si>
    <t>African tulip tree</t>
  </si>
  <si>
    <t>Blue thunbergia</t>
  </si>
  <si>
    <t>Camphor laurel</t>
  </si>
  <si>
    <t>Cat's claw creeper</t>
  </si>
  <si>
    <t>Harrisia cactus</t>
  </si>
  <si>
    <t xml:space="preserve">Lantana </t>
  </si>
  <si>
    <t>Madeira vine</t>
  </si>
  <si>
    <t>Mother of millions</t>
  </si>
  <si>
    <t xml:space="preserve">Salvinia </t>
  </si>
  <si>
    <t>Water hyacinth</t>
  </si>
  <si>
    <t>Water lettuce</t>
  </si>
  <si>
    <t>Moderate likelihood of control in the Wide Bay Burnett region</t>
  </si>
  <si>
    <t>Low likelihood of control in the Wide Bay Burnett region</t>
  </si>
  <si>
    <t>No likelihood of control in the Wide Bay Burnett region</t>
  </si>
  <si>
    <t>Achievability/feasibility of long-term control</t>
  </si>
  <si>
    <t>Achievability/feasibility of long-term control in the Wide Bay Burnett</t>
  </si>
  <si>
    <t>Very high likelihood of control in the Wide Bay Burnett region</t>
  </si>
  <si>
    <t>High likelihood of control in the Wide Bay Burnett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</si>
</sst>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" fillId="2" borderId="0" xfId="0" applyFont="1" applyFill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7" borderId="0" xfId="0" applyFont="1" applyFill="1"/>
    <xf numFmtId="0" fontId="1" fillId="7" borderId="0" xfId="0" applyFont="1" applyFill="1"/>
    <xf numFmtId="0" fontId="0" fillId="7" borderId="0" xfId="0" applyFill="1" applyAlignment="1">
      <alignment vertical="center"/>
    </xf>
    <xf numFmtId="0" fontId="0" fillId="0" borderId="1" xfId="0" applyFill="1" applyBorder="1" applyAlignment="1"/>
    <xf numFmtId="0" fontId="6" fillId="8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67"/>
  <sheetViews>
    <sheetView tabSelected="1" zoomScale="85" zoomScaleNormal="85" workbookViewId="0">
      <selection activeCell="X6" sqref="X6"/>
    </sheetView>
  </sheetViews>
  <sheetFormatPr defaultRowHeight="15" x14ac:dyDescent="0.25"/>
  <cols>
    <col min="1" max="1" width="26.42578125" style="12" customWidth="1"/>
    <col min="2" max="2" width="18.7109375" customWidth="1"/>
    <col min="3" max="3" width="3.28515625" style="12" customWidth="1"/>
    <col min="4" max="4" width="18.7109375" style="12" customWidth="1"/>
    <col min="5" max="5" width="3.28515625" style="12" customWidth="1"/>
    <col min="6" max="6" width="18.28515625" customWidth="1"/>
    <col min="7" max="7" width="3.28515625" style="12" customWidth="1"/>
    <col min="8" max="8" width="23.5703125" customWidth="1"/>
    <col min="9" max="9" width="3.28515625" style="12" customWidth="1"/>
    <col min="10" max="10" width="25.5703125" customWidth="1"/>
    <col min="11" max="11" width="3.28515625" style="12" customWidth="1"/>
    <col min="12" max="12" width="33.28515625" customWidth="1"/>
    <col min="13" max="13" width="3.28515625" style="12" customWidth="1"/>
    <col min="14" max="14" width="30.28515625" customWidth="1"/>
    <col min="15" max="15" width="3.28515625" style="12" customWidth="1"/>
    <col min="16" max="16" width="31.42578125" customWidth="1"/>
    <col min="17" max="17" width="3.28515625" style="12" customWidth="1"/>
    <col min="18" max="18" width="30.7109375" style="5" customWidth="1"/>
    <col min="19" max="19" width="3.28515625" style="5" customWidth="1"/>
    <col min="20" max="20" width="42.140625" style="5" customWidth="1"/>
    <col min="21" max="21" width="3.28515625" style="5" customWidth="1"/>
    <col min="22" max="22" width="42" style="5" customWidth="1"/>
    <col min="23" max="23" width="3.28515625" style="5" customWidth="1"/>
    <col min="24" max="24" width="42" style="5" customWidth="1"/>
    <col min="25" max="25" width="3.28515625" style="5" customWidth="1"/>
    <col min="26" max="26" width="11" bestFit="1" customWidth="1"/>
  </cols>
  <sheetData>
    <row r="1" spans="1:69" s="2" customFormat="1" ht="11.25" customHeight="1" x14ac:dyDescent="0.25">
      <c r="A1" s="24"/>
      <c r="B1" s="35" t="s">
        <v>14</v>
      </c>
      <c r="C1" s="36"/>
      <c r="D1" s="36"/>
      <c r="E1" s="36"/>
      <c r="F1" s="36"/>
      <c r="G1" s="37"/>
      <c r="H1" s="38" t="s">
        <v>11</v>
      </c>
      <c r="I1" s="39"/>
      <c r="J1" s="40"/>
      <c r="K1" s="40"/>
      <c r="L1" s="40"/>
      <c r="M1" s="40"/>
      <c r="N1" s="40"/>
      <c r="O1" s="41"/>
      <c r="P1" s="46" t="s">
        <v>12</v>
      </c>
      <c r="Q1" s="47"/>
      <c r="R1" s="48"/>
      <c r="S1" s="48"/>
      <c r="T1" s="48"/>
      <c r="U1" s="48"/>
      <c r="V1" s="48"/>
      <c r="W1" s="49"/>
      <c r="X1" s="52" t="s">
        <v>13</v>
      </c>
      <c r="Y1" s="49"/>
    </row>
    <row r="2" spans="1:69" s="6" customFormat="1" ht="23.25" x14ac:dyDescent="0.25">
      <c r="A2" s="25"/>
      <c r="B2" s="16" t="s">
        <v>0</v>
      </c>
      <c r="C2" s="16"/>
      <c r="D2" s="16" t="s">
        <v>1</v>
      </c>
      <c r="E2" s="16"/>
      <c r="F2" s="16" t="s">
        <v>2</v>
      </c>
      <c r="G2" s="16"/>
      <c r="H2" s="9" t="s">
        <v>3</v>
      </c>
      <c r="I2" s="20"/>
      <c r="J2" s="7" t="s">
        <v>4</v>
      </c>
      <c r="K2" s="7"/>
      <c r="L2" s="8" t="s">
        <v>5</v>
      </c>
      <c r="M2" s="8"/>
      <c r="N2" s="8" t="s">
        <v>6</v>
      </c>
      <c r="O2" s="8"/>
      <c r="P2" s="8" t="s">
        <v>7</v>
      </c>
      <c r="Q2" s="17"/>
      <c r="R2" s="42" t="s">
        <v>8</v>
      </c>
      <c r="S2" s="43"/>
      <c r="T2" s="42" t="s">
        <v>9</v>
      </c>
      <c r="U2" s="43"/>
      <c r="V2" s="50" t="s">
        <v>10</v>
      </c>
      <c r="W2" s="49"/>
      <c r="X2" s="51" t="s">
        <v>106</v>
      </c>
      <c r="Y2" s="41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</row>
    <row r="3" spans="1:69" s="10" customFormat="1" ht="45" x14ac:dyDescent="0.25">
      <c r="A3" s="26"/>
      <c r="B3" s="11" t="s">
        <v>15</v>
      </c>
      <c r="C3" s="22">
        <v>5</v>
      </c>
      <c r="D3" s="11" t="s">
        <v>26</v>
      </c>
      <c r="E3" s="22">
        <v>5</v>
      </c>
      <c r="F3" s="11" t="s">
        <v>28</v>
      </c>
      <c r="G3" s="22">
        <v>5</v>
      </c>
      <c r="H3" s="11" t="s">
        <v>29</v>
      </c>
      <c r="I3" s="18">
        <v>5</v>
      </c>
      <c r="J3" s="3" t="s">
        <v>34</v>
      </c>
      <c r="K3" s="18">
        <v>5</v>
      </c>
      <c r="L3" s="3" t="s">
        <v>39</v>
      </c>
      <c r="M3" s="18">
        <v>5</v>
      </c>
      <c r="N3" s="3" t="s">
        <v>44</v>
      </c>
      <c r="O3" s="18">
        <v>5</v>
      </c>
      <c r="P3" s="3" t="s">
        <v>48</v>
      </c>
      <c r="Q3" s="18">
        <v>5</v>
      </c>
      <c r="R3" s="3" t="s">
        <v>53</v>
      </c>
      <c r="S3" s="18">
        <v>5</v>
      </c>
      <c r="T3" s="4" t="s">
        <v>58</v>
      </c>
      <c r="U3" s="23">
        <v>5</v>
      </c>
      <c r="V3" s="3" t="s">
        <v>63</v>
      </c>
      <c r="W3" s="18">
        <v>5</v>
      </c>
      <c r="X3" s="3" t="s">
        <v>107</v>
      </c>
      <c r="Y3" s="22">
        <v>5</v>
      </c>
    </row>
    <row r="4" spans="1:69" s="10" customFormat="1" ht="67.5" x14ac:dyDescent="0.25">
      <c r="A4" s="26"/>
      <c r="B4" s="11" t="s">
        <v>16</v>
      </c>
      <c r="C4" s="22">
        <v>5</v>
      </c>
      <c r="D4" s="11" t="s">
        <v>27</v>
      </c>
      <c r="E4" s="22">
        <v>4</v>
      </c>
      <c r="F4" s="11" t="s">
        <v>22</v>
      </c>
      <c r="G4" s="22">
        <v>4</v>
      </c>
      <c r="H4" s="11" t="s">
        <v>30</v>
      </c>
      <c r="I4" s="18">
        <v>4</v>
      </c>
      <c r="J4" s="3" t="s">
        <v>35</v>
      </c>
      <c r="K4" s="18">
        <v>4</v>
      </c>
      <c r="L4" s="3" t="s">
        <v>40</v>
      </c>
      <c r="M4" s="18">
        <v>4</v>
      </c>
      <c r="N4" s="3" t="s">
        <v>45</v>
      </c>
      <c r="O4" s="18">
        <v>4</v>
      </c>
      <c r="P4" s="3" t="s">
        <v>49</v>
      </c>
      <c r="Q4" s="18">
        <v>4</v>
      </c>
      <c r="R4" s="3" t="s">
        <v>54</v>
      </c>
      <c r="S4" s="18">
        <v>4</v>
      </c>
      <c r="T4" s="4" t="s">
        <v>59</v>
      </c>
      <c r="U4" s="23">
        <v>4</v>
      </c>
      <c r="V4" s="3" t="s">
        <v>64</v>
      </c>
      <c r="W4" s="18">
        <v>4</v>
      </c>
      <c r="X4" s="3" t="s">
        <v>108</v>
      </c>
      <c r="Y4" s="22">
        <v>4</v>
      </c>
    </row>
    <row r="5" spans="1:69" s="10" customFormat="1" ht="56.25" x14ac:dyDescent="0.25">
      <c r="A5" s="26"/>
      <c r="B5" s="11" t="s">
        <v>17</v>
      </c>
      <c r="C5" s="22">
        <v>5</v>
      </c>
      <c r="D5" s="11" t="s">
        <v>19</v>
      </c>
      <c r="E5" s="22">
        <v>3</v>
      </c>
      <c r="F5" s="11" t="s">
        <v>23</v>
      </c>
      <c r="G5" s="22">
        <v>3</v>
      </c>
      <c r="H5" s="11" t="s">
        <v>31</v>
      </c>
      <c r="I5" s="18">
        <v>3</v>
      </c>
      <c r="J5" s="3" t="s">
        <v>36</v>
      </c>
      <c r="K5" s="18">
        <v>3</v>
      </c>
      <c r="L5" s="3" t="s">
        <v>41</v>
      </c>
      <c r="M5" s="18">
        <v>3</v>
      </c>
      <c r="N5" s="3" t="s">
        <v>46</v>
      </c>
      <c r="O5" s="18">
        <v>3</v>
      </c>
      <c r="P5" s="3" t="s">
        <v>50</v>
      </c>
      <c r="Q5" s="18">
        <v>3</v>
      </c>
      <c r="R5" s="1" t="s">
        <v>55</v>
      </c>
      <c r="S5" s="18">
        <v>3</v>
      </c>
      <c r="T5" s="4" t="s">
        <v>60</v>
      </c>
      <c r="U5" s="23">
        <v>3</v>
      </c>
      <c r="V5" s="3" t="s">
        <v>65</v>
      </c>
      <c r="W5" s="18">
        <v>3</v>
      </c>
      <c r="X5" s="3" t="s">
        <v>102</v>
      </c>
      <c r="Y5" s="22">
        <v>3</v>
      </c>
      <c r="Z5" s="19"/>
    </row>
    <row r="6" spans="1:69" s="10" customFormat="1" ht="90" x14ac:dyDescent="0.25">
      <c r="A6" s="26"/>
      <c r="B6" s="11" t="s">
        <v>18</v>
      </c>
      <c r="C6" s="22">
        <v>0</v>
      </c>
      <c r="D6" s="11" t="s">
        <v>20</v>
      </c>
      <c r="E6" s="22">
        <v>2</v>
      </c>
      <c r="F6" s="11" t="s">
        <v>24</v>
      </c>
      <c r="G6" s="22">
        <v>2</v>
      </c>
      <c r="H6" s="11" t="s">
        <v>32</v>
      </c>
      <c r="I6" s="18">
        <v>2</v>
      </c>
      <c r="J6" s="4" t="s">
        <v>37</v>
      </c>
      <c r="K6" s="23">
        <v>2</v>
      </c>
      <c r="L6" s="4" t="s">
        <v>42</v>
      </c>
      <c r="M6" s="23">
        <v>2</v>
      </c>
      <c r="N6" s="3" t="s">
        <v>74</v>
      </c>
      <c r="O6" s="18">
        <v>2</v>
      </c>
      <c r="P6" s="4" t="s">
        <v>51</v>
      </c>
      <c r="Q6" s="23">
        <v>2</v>
      </c>
      <c r="R6" s="4" t="s">
        <v>56</v>
      </c>
      <c r="S6" s="23">
        <v>2</v>
      </c>
      <c r="T6" s="4" t="s">
        <v>61</v>
      </c>
      <c r="U6" s="23">
        <v>2</v>
      </c>
      <c r="V6" s="3" t="s">
        <v>66</v>
      </c>
      <c r="W6" s="18">
        <v>2</v>
      </c>
      <c r="X6" s="3" t="s">
        <v>103</v>
      </c>
      <c r="Y6" s="22">
        <v>2</v>
      </c>
    </row>
    <row r="7" spans="1:69" s="10" customFormat="1" ht="45" x14ac:dyDescent="0.25">
      <c r="A7" s="26"/>
      <c r="B7" s="21"/>
      <c r="C7" s="21"/>
      <c r="D7" s="11" t="s">
        <v>21</v>
      </c>
      <c r="E7" s="22">
        <v>1</v>
      </c>
      <c r="F7" s="11" t="s">
        <v>25</v>
      </c>
      <c r="G7" s="22">
        <v>1</v>
      </c>
      <c r="H7" s="11" t="s">
        <v>33</v>
      </c>
      <c r="I7" s="18">
        <v>1</v>
      </c>
      <c r="J7" s="3" t="s">
        <v>38</v>
      </c>
      <c r="K7" s="18">
        <v>1</v>
      </c>
      <c r="L7" s="3" t="s">
        <v>43</v>
      </c>
      <c r="M7" s="18">
        <v>1</v>
      </c>
      <c r="N7" s="3" t="s">
        <v>47</v>
      </c>
      <c r="O7" s="18">
        <v>1</v>
      </c>
      <c r="P7" s="3" t="s">
        <v>52</v>
      </c>
      <c r="Q7" s="18">
        <v>1</v>
      </c>
      <c r="R7" s="3" t="s">
        <v>57</v>
      </c>
      <c r="S7" s="18">
        <v>1</v>
      </c>
      <c r="T7" s="4" t="s">
        <v>62</v>
      </c>
      <c r="U7" s="23">
        <v>1</v>
      </c>
      <c r="V7" s="4" t="s">
        <v>67</v>
      </c>
      <c r="W7" s="23">
        <v>1</v>
      </c>
      <c r="X7" s="3" t="s">
        <v>104</v>
      </c>
      <c r="Y7" s="22">
        <v>1</v>
      </c>
    </row>
    <row r="8" spans="1:69" s="13" customFormat="1" x14ac:dyDescent="0.25">
      <c r="R8" s="14"/>
      <c r="S8" s="14"/>
      <c r="T8" s="14"/>
      <c r="U8" s="14"/>
      <c r="V8" s="14"/>
      <c r="W8" s="14"/>
      <c r="X8" s="14"/>
      <c r="Y8" s="14"/>
    </row>
    <row r="9" spans="1:69" s="13" customFormat="1" ht="20.25" x14ac:dyDescent="0.35">
      <c r="B9" s="44" t="s">
        <v>68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14"/>
    </row>
    <row r="10" spans="1:69" s="13" customFormat="1" x14ac:dyDescent="0.25">
      <c r="R10" s="14"/>
      <c r="S10" s="14"/>
      <c r="T10" s="14"/>
      <c r="U10" s="14"/>
      <c r="V10" s="14"/>
      <c r="W10" s="14"/>
      <c r="X10" s="14"/>
      <c r="Y10" s="14"/>
    </row>
    <row r="11" spans="1:69" s="13" customFormat="1" x14ac:dyDescent="0.25">
      <c r="A11" s="32" t="s">
        <v>69</v>
      </c>
      <c r="B11" s="35" t="s">
        <v>14</v>
      </c>
      <c r="C11" s="36"/>
      <c r="D11" s="36"/>
      <c r="E11" s="36"/>
      <c r="F11" s="36"/>
      <c r="G11" s="37"/>
      <c r="H11" s="38" t="s">
        <v>11</v>
      </c>
      <c r="I11" s="39"/>
      <c r="J11" s="40"/>
      <c r="K11" s="40"/>
      <c r="L11" s="40"/>
      <c r="M11" s="40"/>
      <c r="N11" s="40"/>
      <c r="O11" s="41"/>
      <c r="P11" s="46" t="s">
        <v>12</v>
      </c>
      <c r="Q11" s="47"/>
      <c r="R11" s="48"/>
      <c r="S11" s="48"/>
      <c r="T11" s="48"/>
      <c r="U11" s="48"/>
      <c r="V11" s="48"/>
      <c r="W11" s="49"/>
      <c r="X11" s="52" t="s">
        <v>13</v>
      </c>
      <c r="Y11" s="49"/>
      <c r="Z11" s="28" t="s">
        <v>70</v>
      </c>
    </row>
    <row r="12" spans="1:69" s="13" customFormat="1" x14ac:dyDescent="0.25">
      <c r="A12" s="33"/>
      <c r="B12" s="34" t="s">
        <v>0</v>
      </c>
      <c r="C12" s="31"/>
      <c r="D12" s="34" t="s">
        <v>1</v>
      </c>
      <c r="E12" s="31"/>
      <c r="F12" s="34" t="s">
        <v>2</v>
      </c>
      <c r="G12" s="31"/>
      <c r="H12" s="34" t="s">
        <v>3</v>
      </c>
      <c r="I12" s="31"/>
      <c r="J12" s="34" t="s">
        <v>4</v>
      </c>
      <c r="K12" s="31"/>
      <c r="L12" s="34" t="s">
        <v>5</v>
      </c>
      <c r="M12" s="31"/>
      <c r="N12" s="34" t="s">
        <v>6</v>
      </c>
      <c r="O12" s="31"/>
      <c r="P12" s="34" t="s">
        <v>7</v>
      </c>
      <c r="Q12" s="31"/>
      <c r="R12" s="42" t="s">
        <v>8</v>
      </c>
      <c r="S12" s="43"/>
      <c r="T12" s="42" t="s">
        <v>9</v>
      </c>
      <c r="U12" s="43"/>
      <c r="V12" s="50" t="s">
        <v>10</v>
      </c>
      <c r="W12" s="49"/>
      <c r="X12" s="50" t="s">
        <v>105</v>
      </c>
      <c r="Y12" s="49"/>
      <c r="Z12" s="28"/>
    </row>
    <row r="13" spans="1:69" s="13" customFormat="1" x14ac:dyDescent="0.25">
      <c r="A13" s="27" t="s">
        <v>81</v>
      </c>
      <c r="B13" s="29">
        <v>5</v>
      </c>
      <c r="C13" s="31"/>
      <c r="D13" s="29">
        <v>4</v>
      </c>
      <c r="E13" s="31"/>
      <c r="F13" s="29">
        <v>5</v>
      </c>
      <c r="G13" s="31"/>
      <c r="H13" s="29">
        <v>4</v>
      </c>
      <c r="I13" s="31"/>
      <c r="J13" s="29">
        <v>4</v>
      </c>
      <c r="K13" s="31"/>
      <c r="L13" s="29">
        <v>4</v>
      </c>
      <c r="M13" s="31"/>
      <c r="N13" s="29">
        <v>2</v>
      </c>
      <c r="O13" s="31"/>
      <c r="P13" s="29">
        <v>4</v>
      </c>
      <c r="Q13" s="30"/>
      <c r="R13" s="29">
        <v>4</v>
      </c>
      <c r="S13" s="30"/>
      <c r="T13" s="29">
        <v>2</v>
      </c>
      <c r="U13" s="30"/>
      <c r="V13" s="29">
        <v>4</v>
      </c>
      <c r="W13" s="30"/>
      <c r="X13" s="29">
        <v>5</v>
      </c>
      <c r="Y13" s="30"/>
      <c r="Z13" s="27">
        <f t="shared" ref="Z13:Z42" si="0">(B13+D13+H13+J13+L13+N13+P13+R13+T13+V13+X13)*F13</f>
        <v>210</v>
      </c>
    </row>
    <row r="14" spans="1:69" s="13" customFormat="1" x14ac:dyDescent="0.25">
      <c r="A14" s="27" t="s">
        <v>84</v>
      </c>
      <c r="B14" s="29">
        <v>5</v>
      </c>
      <c r="C14" s="31"/>
      <c r="D14" s="29">
        <v>4</v>
      </c>
      <c r="E14" s="31"/>
      <c r="F14" s="29">
        <v>5</v>
      </c>
      <c r="G14" s="31"/>
      <c r="H14" s="29">
        <v>4</v>
      </c>
      <c r="I14" s="31"/>
      <c r="J14" s="29">
        <v>3</v>
      </c>
      <c r="K14" s="31"/>
      <c r="L14" s="29">
        <v>4</v>
      </c>
      <c r="M14" s="31"/>
      <c r="N14" s="29">
        <v>3</v>
      </c>
      <c r="O14" s="31"/>
      <c r="P14" s="29">
        <v>4</v>
      </c>
      <c r="Q14" s="30"/>
      <c r="R14" s="29">
        <v>4</v>
      </c>
      <c r="S14" s="30"/>
      <c r="T14" s="29">
        <v>2</v>
      </c>
      <c r="U14" s="30"/>
      <c r="V14" s="29">
        <v>4</v>
      </c>
      <c r="W14" s="30"/>
      <c r="X14" s="29">
        <v>5</v>
      </c>
      <c r="Y14" s="30"/>
      <c r="Z14" s="27">
        <f t="shared" si="0"/>
        <v>210</v>
      </c>
    </row>
    <row r="15" spans="1:69" s="13" customFormat="1" x14ac:dyDescent="0.25">
      <c r="A15" s="27" t="s">
        <v>88</v>
      </c>
      <c r="B15" s="29">
        <v>5</v>
      </c>
      <c r="C15" s="31"/>
      <c r="D15" s="29">
        <v>4</v>
      </c>
      <c r="E15" s="31"/>
      <c r="F15" s="29">
        <v>5</v>
      </c>
      <c r="G15" s="31"/>
      <c r="H15" s="29">
        <v>4</v>
      </c>
      <c r="I15" s="31"/>
      <c r="J15" s="29">
        <v>3</v>
      </c>
      <c r="K15" s="31"/>
      <c r="L15" s="29">
        <v>4</v>
      </c>
      <c r="M15" s="31"/>
      <c r="N15" s="29">
        <v>3</v>
      </c>
      <c r="O15" s="31"/>
      <c r="P15" s="29">
        <v>4</v>
      </c>
      <c r="Q15" s="30"/>
      <c r="R15" s="29">
        <v>4</v>
      </c>
      <c r="S15" s="30"/>
      <c r="T15" s="29">
        <v>2</v>
      </c>
      <c r="U15" s="30"/>
      <c r="V15" s="29">
        <v>4</v>
      </c>
      <c r="W15" s="30"/>
      <c r="X15" s="29">
        <v>5</v>
      </c>
      <c r="Y15" s="30"/>
      <c r="Z15" s="27">
        <f t="shared" si="0"/>
        <v>210</v>
      </c>
    </row>
    <row r="16" spans="1:69" s="13" customFormat="1" x14ac:dyDescent="0.25">
      <c r="A16" s="27" t="s">
        <v>86</v>
      </c>
      <c r="B16" s="29">
        <v>0</v>
      </c>
      <c r="C16" s="31"/>
      <c r="D16" s="29">
        <v>4</v>
      </c>
      <c r="E16" s="31"/>
      <c r="F16" s="29">
        <v>5</v>
      </c>
      <c r="G16" s="31"/>
      <c r="H16" s="29">
        <v>4</v>
      </c>
      <c r="I16" s="31"/>
      <c r="J16" s="29">
        <v>4</v>
      </c>
      <c r="K16" s="31"/>
      <c r="L16" s="29">
        <v>4</v>
      </c>
      <c r="M16" s="31"/>
      <c r="N16" s="29">
        <v>2</v>
      </c>
      <c r="O16" s="31"/>
      <c r="P16" s="29">
        <v>4</v>
      </c>
      <c r="Q16" s="30"/>
      <c r="R16" s="29">
        <v>4</v>
      </c>
      <c r="S16" s="30"/>
      <c r="T16" s="29">
        <v>2</v>
      </c>
      <c r="U16" s="30"/>
      <c r="V16" s="29">
        <v>4</v>
      </c>
      <c r="W16" s="30"/>
      <c r="X16" s="29">
        <v>5</v>
      </c>
      <c r="Y16" s="30"/>
      <c r="Z16" s="27">
        <f t="shared" si="0"/>
        <v>185</v>
      </c>
    </row>
    <row r="17" spans="1:26" s="13" customFormat="1" x14ac:dyDescent="0.25">
      <c r="A17" s="27" t="s">
        <v>83</v>
      </c>
      <c r="B17" s="29">
        <v>5</v>
      </c>
      <c r="C17" s="31"/>
      <c r="D17" s="29">
        <v>4</v>
      </c>
      <c r="E17" s="31"/>
      <c r="F17" s="29">
        <v>5</v>
      </c>
      <c r="G17" s="31"/>
      <c r="H17" s="29">
        <v>3</v>
      </c>
      <c r="I17" s="31"/>
      <c r="J17" s="29">
        <v>4</v>
      </c>
      <c r="K17" s="31"/>
      <c r="L17" s="29">
        <v>3</v>
      </c>
      <c r="M17" s="31"/>
      <c r="N17" s="29">
        <v>1</v>
      </c>
      <c r="O17" s="31"/>
      <c r="P17" s="29">
        <v>4</v>
      </c>
      <c r="Q17" s="30"/>
      <c r="R17" s="29">
        <v>4</v>
      </c>
      <c r="S17" s="30"/>
      <c r="T17" s="29">
        <v>2</v>
      </c>
      <c r="U17" s="30"/>
      <c r="V17" s="29">
        <v>1</v>
      </c>
      <c r="W17" s="30"/>
      <c r="X17" s="29">
        <v>5</v>
      </c>
      <c r="Y17" s="30"/>
      <c r="Z17" s="27">
        <f t="shared" si="0"/>
        <v>180</v>
      </c>
    </row>
    <row r="18" spans="1:26" s="13" customFormat="1" x14ac:dyDescent="0.25">
      <c r="A18" s="27" t="s">
        <v>77</v>
      </c>
      <c r="B18" s="29">
        <v>5</v>
      </c>
      <c r="C18" s="31"/>
      <c r="D18" s="29">
        <v>4</v>
      </c>
      <c r="E18" s="31"/>
      <c r="F18" s="29">
        <v>5</v>
      </c>
      <c r="G18" s="31"/>
      <c r="H18" s="29">
        <v>3</v>
      </c>
      <c r="I18" s="31"/>
      <c r="J18" s="29">
        <v>4</v>
      </c>
      <c r="K18" s="31"/>
      <c r="L18" s="29">
        <v>2</v>
      </c>
      <c r="M18" s="31"/>
      <c r="N18" s="29">
        <v>2</v>
      </c>
      <c r="O18" s="31"/>
      <c r="P18" s="29">
        <v>2</v>
      </c>
      <c r="Q18" s="30"/>
      <c r="R18" s="29">
        <v>3</v>
      </c>
      <c r="S18" s="30"/>
      <c r="T18" s="29">
        <v>3</v>
      </c>
      <c r="U18" s="30"/>
      <c r="V18" s="29">
        <v>2</v>
      </c>
      <c r="W18" s="30"/>
      <c r="X18" s="29">
        <v>3</v>
      </c>
      <c r="Y18" s="30"/>
      <c r="Z18" s="27">
        <f t="shared" si="0"/>
        <v>165</v>
      </c>
    </row>
    <row r="19" spans="1:26" s="13" customFormat="1" x14ac:dyDescent="0.25">
      <c r="A19" s="27" t="s">
        <v>78</v>
      </c>
      <c r="B19" s="29">
        <v>5</v>
      </c>
      <c r="C19" s="31"/>
      <c r="D19" s="29">
        <v>4</v>
      </c>
      <c r="E19" s="31"/>
      <c r="F19" s="29">
        <v>5</v>
      </c>
      <c r="G19" s="31"/>
      <c r="H19" s="29">
        <v>3</v>
      </c>
      <c r="I19" s="31"/>
      <c r="J19" s="29">
        <v>4</v>
      </c>
      <c r="K19" s="31"/>
      <c r="L19" s="29">
        <v>2</v>
      </c>
      <c r="M19" s="31"/>
      <c r="N19" s="29">
        <v>2</v>
      </c>
      <c r="O19" s="31"/>
      <c r="P19" s="29">
        <v>2</v>
      </c>
      <c r="Q19" s="30"/>
      <c r="R19" s="29">
        <v>3</v>
      </c>
      <c r="S19" s="30"/>
      <c r="T19" s="29">
        <v>3</v>
      </c>
      <c r="U19" s="30"/>
      <c r="V19" s="29">
        <v>2</v>
      </c>
      <c r="W19" s="30"/>
      <c r="X19" s="29">
        <v>3</v>
      </c>
      <c r="Y19" s="30"/>
      <c r="Z19" s="27">
        <f t="shared" si="0"/>
        <v>165</v>
      </c>
    </row>
    <row r="20" spans="1:26" s="13" customFormat="1" ht="15" customHeight="1" x14ac:dyDescent="0.25">
      <c r="A20" s="27" t="s">
        <v>87</v>
      </c>
      <c r="B20" s="29">
        <v>5</v>
      </c>
      <c r="C20" s="31"/>
      <c r="D20" s="29">
        <v>4</v>
      </c>
      <c r="E20" s="31"/>
      <c r="F20" s="29">
        <v>5</v>
      </c>
      <c r="G20" s="31"/>
      <c r="H20" s="29">
        <v>3</v>
      </c>
      <c r="I20" s="31"/>
      <c r="J20" s="29">
        <v>4</v>
      </c>
      <c r="K20" s="31"/>
      <c r="L20" s="29">
        <v>2</v>
      </c>
      <c r="M20" s="31"/>
      <c r="N20" s="29">
        <v>2</v>
      </c>
      <c r="O20" s="31"/>
      <c r="P20" s="29">
        <v>2</v>
      </c>
      <c r="Q20" s="30"/>
      <c r="R20" s="29">
        <v>3</v>
      </c>
      <c r="S20" s="30"/>
      <c r="T20" s="29">
        <v>3</v>
      </c>
      <c r="U20" s="30"/>
      <c r="V20" s="29">
        <v>2</v>
      </c>
      <c r="W20" s="30"/>
      <c r="X20" s="29">
        <v>3</v>
      </c>
      <c r="Y20" s="30"/>
      <c r="Z20" s="27">
        <f t="shared" si="0"/>
        <v>165</v>
      </c>
    </row>
    <row r="21" spans="1:26" s="13" customFormat="1" x14ac:dyDescent="0.25">
      <c r="A21" s="27" t="s">
        <v>79</v>
      </c>
      <c r="B21" s="29">
        <v>5</v>
      </c>
      <c r="C21" s="31"/>
      <c r="D21" s="29">
        <v>4</v>
      </c>
      <c r="E21" s="31"/>
      <c r="F21" s="29">
        <v>4</v>
      </c>
      <c r="G21" s="31"/>
      <c r="H21" s="29">
        <v>4</v>
      </c>
      <c r="I21" s="31"/>
      <c r="J21" s="29">
        <v>4</v>
      </c>
      <c r="K21" s="31"/>
      <c r="L21" s="29">
        <v>4</v>
      </c>
      <c r="M21" s="31"/>
      <c r="N21" s="29">
        <v>2</v>
      </c>
      <c r="O21" s="31"/>
      <c r="P21" s="29">
        <v>4</v>
      </c>
      <c r="Q21" s="30"/>
      <c r="R21" s="29">
        <v>4</v>
      </c>
      <c r="S21" s="30"/>
      <c r="T21" s="29">
        <v>2</v>
      </c>
      <c r="U21" s="30"/>
      <c r="V21" s="29">
        <v>4</v>
      </c>
      <c r="W21" s="30"/>
      <c r="X21" s="29">
        <v>3</v>
      </c>
      <c r="Y21" s="30"/>
      <c r="Z21" s="27">
        <f t="shared" si="0"/>
        <v>160</v>
      </c>
    </row>
    <row r="22" spans="1:26" s="13" customFormat="1" x14ac:dyDescent="0.25">
      <c r="A22" s="27" t="s">
        <v>76</v>
      </c>
      <c r="B22" s="29">
        <v>0</v>
      </c>
      <c r="C22" s="31"/>
      <c r="D22" s="29">
        <v>4</v>
      </c>
      <c r="E22" s="31"/>
      <c r="F22" s="29">
        <v>5</v>
      </c>
      <c r="G22" s="31"/>
      <c r="H22" s="29">
        <v>3</v>
      </c>
      <c r="I22" s="31"/>
      <c r="J22" s="29">
        <v>4</v>
      </c>
      <c r="K22" s="31"/>
      <c r="L22" s="29">
        <v>2</v>
      </c>
      <c r="M22" s="31"/>
      <c r="N22" s="29">
        <v>2</v>
      </c>
      <c r="O22" s="31"/>
      <c r="P22" s="29">
        <v>2</v>
      </c>
      <c r="Q22" s="30"/>
      <c r="R22" s="29">
        <v>3</v>
      </c>
      <c r="S22" s="30"/>
      <c r="T22" s="29">
        <v>3</v>
      </c>
      <c r="U22" s="30"/>
      <c r="V22" s="29">
        <v>2</v>
      </c>
      <c r="W22" s="30"/>
      <c r="X22" s="29">
        <v>3</v>
      </c>
      <c r="Y22" s="30"/>
      <c r="Z22" s="27">
        <f t="shared" si="0"/>
        <v>140</v>
      </c>
    </row>
    <row r="23" spans="1:26" s="13" customFormat="1" x14ac:dyDescent="0.25">
      <c r="A23" s="27" t="s">
        <v>85</v>
      </c>
      <c r="B23" s="29">
        <v>0</v>
      </c>
      <c r="C23" s="31"/>
      <c r="D23" s="29">
        <v>4</v>
      </c>
      <c r="E23" s="31"/>
      <c r="F23" s="29">
        <v>5</v>
      </c>
      <c r="G23" s="31"/>
      <c r="H23" s="29">
        <v>3</v>
      </c>
      <c r="I23" s="31"/>
      <c r="J23" s="29">
        <v>4</v>
      </c>
      <c r="K23" s="31"/>
      <c r="L23" s="29">
        <v>2</v>
      </c>
      <c r="M23" s="31"/>
      <c r="N23" s="29">
        <v>2</v>
      </c>
      <c r="O23" s="31"/>
      <c r="P23" s="29">
        <v>2</v>
      </c>
      <c r="Q23" s="30"/>
      <c r="R23" s="29">
        <v>3</v>
      </c>
      <c r="S23" s="30"/>
      <c r="T23" s="29">
        <v>3</v>
      </c>
      <c r="U23" s="30"/>
      <c r="V23" s="29">
        <v>2</v>
      </c>
      <c r="W23" s="30"/>
      <c r="X23" s="29">
        <v>3</v>
      </c>
      <c r="Y23" s="30"/>
      <c r="Z23" s="27">
        <f t="shared" si="0"/>
        <v>140</v>
      </c>
    </row>
    <row r="24" spans="1:26" s="13" customFormat="1" x14ac:dyDescent="0.25">
      <c r="A24" s="27" t="s">
        <v>90</v>
      </c>
      <c r="B24" s="29">
        <v>5</v>
      </c>
      <c r="C24" s="31"/>
      <c r="D24" s="29">
        <v>4</v>
      </c>
      <c r="E24" s="31"/>
      <c r="F24" s="29">
        <v>4</v>
      </c>
      <c r="G24" s="31"/>
      <c r="H24" s="29">
        <v>3</v>
      </c>
      <c r="I24" s="31"/>
      <c r="J24" s="29">
        <v>5</v>
      </c>
      <c r="K24" s="31"/>
      <c r="L24" s="29">
        <v>4</v>
      </c>
      <c r="M24" s="31"/>
      <c r="N24" s="29">
        <v>2</v>
      </c>
      <c r="O24" s="31"/>
      <c r="P24" s="29">
        <v>4</v>
      </c>
      <c r="Q24" s="30"/>
      <c r="R24" s="29">
        <v>2</v>
      </c>
      <c r="S24" s="30"/>
      <c r="T24" s="29">
        <v>1</v>
      </c>
      <c r="U24" s="30"/>
      <c r="V24" s="29">
        <v>2</v>
      </c>
      <c r="W24" s="30"/>
      <c r="X24" s="29">
        <v>3</v>
      </c>
      <c r="Y24" s="30"/>
      <c r="Z24" s="27">
        <f t="shared" si="0"/>
        <v>140</v>
      </c>
    </row>
    <row r="25" spans="1:26" s="13" customFormat="1" x14ac:dyDescent="0.25">
      <c r="A25" s="27" t="s">
        <v>100</v>
      </c>
      <c r="B25" s="29">
        <v>5</v>
      </c>
      <c r="C25" s="31"/>
      <c r="D25" s="29">
        <v>4</v>
      </c>
      <c r="E25" s="31"/>
      <c r="F25" s="29">
        <v>3</v>
      </c>
      <c r="G25" s="31"/>
      <c r="H25" s="29">
        <v>4</v>
      </c>
      <c r="I25" s="31"/>
      <c r="J25" s="29">
        <v>4</v>
      </c>
      <c r="K25" s="31"/>
      <c r="L25" s="29">
        <v>5</v>
      </c>
      <c r="M25" s="31"/>
      <c r="N25" s="29">
        <v>1</v>
      </c>
      <c r="O25" s="31"/>
      <c r="P25" s="29">
        <v>4</v>
      </c>
      <c r="Q25" s="30"/>
      <c r="R25" s="29">
        <v>4</v>
      </c>
      <c r="S25" s="30"/>
      <c r="T25" s="29">
        <v>3</v>
      </c>
      <c r="U25" s="30"/>
      <c r="V25" s="29">
        <v>4</v>
      </c>
      <c r="W25" s="30"/>
      <c r="X25" s="29">
        <v>3</v>
      </c>
      <c r="Y25" s="30"/>
      <c r="Z25" s="27">
        <f t="shared" si="0"/>
        <v>123</v>
      </c>
    </row>
    <row r="26" spans="1:26" s="13" customFormat="1" x14ac:dyDescent="0.25">
      <c r="A26" s="27" t="s">
        <v>75</v>
      </c>
      <c r="B26" s="29">
        <v>5</v>
      </c>
      <c r="C26" s="31"/>
      <c r="D26" s="29">
        <v>4</v>
      </c>
      <c r="E26" s="31"/>
      <c r="F26" s="29">
        <v>4</v>
      </c>
      <c r="G26" s="31"/>
      <c r="H26" s="29">
        <v>3</v>
      </c>
      <c r="I26" s="31"/>
      <c r="J26" s="29">
        <v>5</v>
      </c>
      <c r="K26" s="31"/>
      <c r="L26" s="29">
        <v>2</v>
      </c>
      <c r="M26" s="31"/>
      <c r="N26" s="29">
        <v>1</v>
      </c>
      <c r="O26" s="31"/>
      <c r="P26" s="29">
        <v>3</v>
      </c>
      <c r="Q26" s="30"/>
      <c r="R26" s="29">
        <v>2</v>
      </c>
      <c r="S26" s="30"/>
      <c r="T26" s="29">
        <v>2</v>
      </c>
      <c r="U26" s="30"/>
      <c r="V26" s="29">
        <v>2</v>
      </c>
      <c r="W26" s="30"/>
      <c r="X26" s="29">
        <v>1</v>
      </c>
      <c r="Y26" s="30"/>
      <c r="Z26" s="27">
        <f t="shared" si="0"/>
        <v>120</v>
      </c>
    </row>
    <row r="27" spans="1:26" s="13" customFormat="1" x14ac:dyDescent="0.25">
      <c r="A27" s="27" t="s">
        <v>80</v>
      </c>
      <c r="B27" s="29">
        <v>5</v>
      </c>
      <c r="C27" s="31"/>
      <c r="D27" s="29">
        <v>4</v>
      </c>
      <c r="E27" s="31"/>
      <c r="F27" s="29">
        <v>4</v>
      </c>
      <c r="G27" s="31"/>
      <c r="H27" s="29">
        <v>3</v>
      </c>
      <c r="I27" s="31"/>
      <c r="J27" s="29">
        <v>4</v>
      </c>
      <c r="K27" s="31"/>
      <c r="L27" s="29">
        <v>3</v>
      </c>
      <c r="M27" s="31"/>
      <c r="N27" s="29">
        <v>1</v>
      </c>
      <c r="O27" s="31"/>
      <c r="P27" s="29">
        <v>2</v>
      </c>
      <c r="Q27" s="30"/>
      <c r="R27" s="29">
        <v>2</v>
      </c>
      <c r="S27" s="30"/>
      <c r="T27" s="29">
        <v>2</v>
      </c>
      <c r="U27" s="30"/>
      <c r="V27" s="29">
        <v>1</v>
      </c>
      <c r="W27" s="30"/>
      <c r="X27" s="29">
        <v>3</v>
      </c>
      <c r="Y27" s="30"/>
      <c r="Z27" s="27">
        <f t="shared" si="0"/>
        <v>120</v>
      </c>
    </row>
    <row r="28" spans="1:26" s="13" customFormat="1" x14ac:dyDescent="0.25">
      <c r="A28" s="27" t="s">
        <v>95</v>
      </c>
      <c r="B28" s="29">
        <v>0</v>
      </c>
      <c r="C28" s="31"/>
      <c r="D28" s="29">
        <v>4</v>
      </c>
      <c r="E28" s="31"/>
      <c r="F28" s="29">
        <v>4</v>
      </c>
      <c r="G28" s="31"/>
      <c r="H28" s="29">
        <v>3</v>
      </c>
      <c r="I28" s="31"/>
      <c r="J28" s="29">
        <v>3</v>
      </c>
      <c r="K28" s="31"/>
      <c r="L28" s="29">
        <v>3</v>
      </c>
      <c r="M28" s="31"/>
      <c r="N28" s="29">
        <v>2</v>
      </c>
      <c r="O28" s="31"/>
      <c r="P28" s="29">
        <v>2</v>
      </c>
      <c r="Q28" s="30"/>
      <c r="R28" s="29">
        <v>3</v>
      </c>
      <c r="S28" s="30"/>
      <c r="T28" s="29">
        <v>3</v>
      </c>
      <c r="U28" s="30"/>
      <c r="V28" s="29">
        <v>2</v>
      </c>
      <c r="W28" s="30"/>
      <c r="X28" s="29">
        <v>4</v>
      </c>
      <c r="Y28" s="30"/>
      <c r="Z28" s="27">
        <f t="shared" si="0"/>
        <v>116</v>
      </c>
    </row>
    <row r="29" spans="1:26" s="13" customFormat="1" x14ac:dyDescent="0.25">
      <c r="A29" s="27" t="s">
        <v>101</v>
      </c>
      <c r="B29" s="29">
        <v>0</v>
      </c>
      <c r="C29" s="31"/>
      <c r="D29" s="29">
        <v>4</v>
      </c>
      <c r="E29" s="31"/>
      <c r="F29" s="29">
        <v>3</v>
      </c>
      <c r="G29" s="31"/>
      <c r="H29" s="29">
        <v>4</v>
      </c>
      <c r="I29" s="31"/>
      <c r="J29" s="29">
        <v>4</v>
      </c>
      <c r="K29" s="31"/>
      <c r="L29" s="29">
        <v>5</v>
      </c>
      <c r="M29" s="31"/>
      <c r="N29" s="29">
        <v>1</v>
      </c>
      <c r="O29" s="31"/>
      <c r="P29" s="29">
        <v>4</v>
      </c>
      <c r="Q29" s="30"/>
      <c r="R29" s="29">
        <v>4</v>
      </c>
      <c r="S29" s="30"/>
      <c r="T29" s="29">
        <v>3</v>
      </c>
      <c r="U29" s="30"/>
      <c r="V29" s="29">
        <v>4</v>
      </c>
      <c r="W29" s="30"/>
      <c r="X29" s="29">
        <v>3</v>
      </c>
      <c r="Y29" s="30"/>
      <c r="Z29" s="27">
        <f t="shared" si="0"/>
        <v>108</v>
      </c>
    </row>
    <row r="30" spans="1:26" s="13" customFormat="1" x14ac:dyDescent="0.25">
      <c r="A30" s="27" t="s">
        <v>91</v>
      </c>
      <c r="B30" s="29">
        <v>0</v>
      </c>
      <c r="C30" s="31"/>
      <c r="D30" s="29">
        <v>4</v>
      </c>
      <c r="E30" s="31"/>
      <c r="F30" s="29">
        <v>4</v>
      </c>
      <c r="G30" s="31"/>
      <c r="H30" s="29">
        <v>2</v>
      </c>
      <c r="I30" s="31"/>
      <c r="J30" s="29">
        <v>4</v>
      </c>
      <c r="K30" s="31"/>
      <c r="L30" s="29">
        <v>2</v>
      </c>
      <c r="M30" s="31"/>
      <c r="N30" s="29">
        <v>3</v>
      </c>
      <c r="O30" s="31"/>
      <c r="P30" s="29">
        <v>4</v>
      </c>
      <c r="Q30" s="30"/>
      <c r="R30" s="29">
        <v>2</v>
      </c>
      <c r="S30" s="30"/>
      <c r="T30" s="29">
        <v>1</v>
      </c>
      <c r="U30" s="30"/>
      <c r="V30" s="29">
        <v>1</v>
      </c>
      <c r="W30" s="30"/>
      <c r="X30" s="29">
        <v>3</v>
      </c>
      <c r="Y30" s="30"/>
      <c r="Z30" s="27">
        <f t="shared" si="0"/>
        <v>104</v>
      </c>
    </row>
    <row r="31" spans="1:26" s="13" customFormat="1" x14ac:dyDescent="0.25">
      <c r="A31" s="27" t="s">
        <v>92</v>
      </c>
      <c r="B31" s="29">
        <v>0</v>
      </c>
      <c r="C31" s="31"/>
      <c r="D31" s="29">
        <v>4</v>
      </c>
      <c r="E31" s="31"/>
      <c r="F31" s="29">
        <v>4</v>
      </c>
      <c r="G31" s="31"/>
      <c r="H31" s="29">
        <v>3</v>
      </c>
      <c r="I31" s="31"/>
      <c r="J31" s="29">
        <v>3</v>
      </c>
      <c r="K31" s="31"/>
      <c r="L31" s="29">
        <v>3</v>
      </c>
      <c r="M31" s="31"/>
      <c r="N31" s="29">
        <v>2</v>
      </c>
      <c r="O31" s="31"/>
      <c r="P31" s="29">
        <v>3</v>
      </c>
      <c r="Q31" s="30"/>
      <c r="R31" s="29">
        <v>2</v>
      </c>
      <c r="S31" s="30"/>
      <c r="T31" s="29">
        <v>1</v>
      </c>
      <c r="U31" s="30"/>
      <c r="V31" s="29">
        <v>1</v>
      </c>
      <c r="W31" s="30"/>
      <c r="X31" s="29">
        <v>3</v>
      </c>
      <c r="Y31" s="30"/>
      <c r="Z31" s="27">
        <f t="shared" si="0"/>
        <v>100</v>
      </c>
    </row>
    <row r="32" spans="1:26" s="13" customFormat="1" x14ac:dyDescent="0.25">
      <c r="A32" s="27" t="s">
        <v>97</v>
      </c>
      <c r="B32" s="29">
        <v>5</v>
      </c>
      <c r="C32" s="31"/>
      <c r="D32" s="29">
        <v>4</v>
      </c>
      <c r="E32" s="31"/>
      <c r="F32" s="29">
        <v>3</v>
      </c>
      <c r="G32" s="31"/>
      <c r="H32" s="29">
        <v>4</v>
      </c>
      <c r="I32" s="31"/>
      <c r="J32" s="29">
        <v>3</v>
      </c>
      <c r="K32" s="31"/>
      <c r="L32" s="29">
        <v>3</v>
      </c>
      <c r="M32" s="31"/>
      <c r="N32" s="29">
        <v>2</v>
      </c>
      <c r="O32" s="31"/>
      <c r="P32" s="29">
        <v>4</v>
      </c>
      <c r="Q32" s="30"/>
      <c r="R32" s="29">
        <v>2</v>
      </c>
      <c r="S32" s="30"/>
      <c r="T32" s="29">
        <v>2</v>
      </c>
      <c r="U32" s="30"/>
      <c r="V32" s="29">
        <v>1</v>
      </c>
      <c r="W32" s="30"/>
      <c r="X32" s="29">
        <v>3</v>
      </c>
      <c r="Y32" s="30"/>
      <c r="Z32" s="27">
        <f t="shared" si="0"/>
        <v>99</v>
      </c>
    </row>
    <row r="33" spans="1:26" s="13" customFormat="1" x14ac:dyDescent="0.25">
      <c r="A33" s="27" t="s">
        <v>89</v>
      </c>
      <c r="B33" s="29">
        <v>0</v>
      </c>
      <c r="C33" s="31"/>
      <c r="D33" s="29">
        <v>4</v>
      </c>
      <c r="E33" s="31"/>
      <c r="F33" s="29">
        <v>3</v>
      </c>
      <c r="G33" s="31"/>
      <c r="H33" s="29">
        <v>2</v>
      </c>
      <c r="I33" s="31"/>
      <c r="J33" s="29">
        <v>4</v>
      </c>
      <c r="K33" s="31"/>
      <c r="L33" s="29">
        <v>4</v>
      </c>
      <c r="M33" s="31"/>
      <c r="N33" s="29">
        <v>3</v>
      </c>
      <c r="O33" s="31"/>
      <c r="P33" s="29">
        <v>4</v>
      </c>
      <c r="Q33" s="30"/>
      <c r="R33" s="29">
        <v>3</v>
      </c>
      <c r="S33" s="30"/>
      <c r="T33" s="29">
        <v>2</v>
      </c>
      <c r="U33" s="30"/>
      <c r="V33" s="29">
        <v>1</v>
      </c>
      <c r="W33" s="30"/>
      <c r="X33" s="29">
        <v>3</v>
      </c>
      <c r="Y33" s="30"/>
      <c r="Z33" s="27">
        <f t="shared" si="0"/>
        <v>90</v>
      </c>
    </row>
    <row r="34" spans="1:26" s="13" customFormat="1" x14ac:dyDescent="0.25">
      <c r="A34" s="27" t="s">
        <v>73</v>
      </c>
      <c r="B34" s="29">
        <v>5</v>
      </c>
      <c r="C34" s="31"/>
      <c r="D34" s="29">
        <v>4</v>
      </c>
      <c r="E34" s="31"/>
      <c r="F34" s="29">
        <v>3</v>
      </c>
      <c r="G34" s="31"/>
      <c r="H34" s="29">
        <v>3</v>
      </c>
      <c r="I34" s="31"/>
      <c r="J34" s="29">
        <v>4</v>
      </c>
      <c r="K34" s="31"/>
      <c r="L34" s="29">
        <v>2</v>
      </c>
      <c r="M34" s="31"/>
      <c r="N34" s="29">
        <v>1</v>
      </c>
      <c r="O34" s="31"/>
      <c r="P34" s="29">
        <v>2</v>
      </c>
      <c r="Q34" s="30"/>
      <c r="R34" s="29">
        <v>2</v>
      </c>
      <c r="S34" s="30"/>
      <c r="T34" s="29">
        <v>2</v>
      </c>
      <c r="U34" s="30"/>
      <c r="V34" s="29">
        <v>1</v>
      </c>
      <c r="W34" s="30"/>
      <c r="X34" s="29">
        <v>3</v>
      </c>
      <c r="Y34" s="30"/>
      <c r="Z34" s="27">
        <f t="shared" si="0"/>
        <v>87</v>
      </c>
    </row>
    <row r="35" spans="1:26" s="13" customFormat="1" x14ac:dyDescent="0.25">
      <c r="A35" s="27" t="s">
        <v>72</v>
      </c>
      <c r="B35" s="29">
        <v>0</v>
      </c>
      <c r="C35" s="31"/>
      <c r="D35" s="29">
        <v>4</v>
      </c>
      <c r="E35" s="31"/>
      <c r="F35" s="29">
        <v>3</v>
      </c>
      <c r="G35" s="31"/>
      <c r="H35" s="29">
        <v>2</v>
      </c>
      <c r="I35" s="31"/>
      <c r="J35" s="29">
        <v>4</v>
      </c>
      <c r="K35" s="31"/>
      <c r="L35" s="29">
        <v>3</v>
      </c>
      <c r="M35" s="31"/>
      <c r="N35" s="29">
        <v>3</v>
      </c>
      <c r="O35" s="31"/>
      <c r="P35" s="29">
        <v>3</v>
      </c>
      <c r="Q35" s="30"/>
      <c r="R35" s="29">
        <v>3</v>
      </c>
      <c r="S35" s="30"/>
      <c r="T35" s="29">
        <v>2</v>
      </c>
      <c r="U35" s="30"/>
      <c r="V35" s="29">
        <v>1</v>
      </c>
      <c r="W35" s="30"/>
      <c r="X35" s="29">
        <v>3</v>
      </c>
      <c r="Y35" s="30"/>
      <c r="Z35" s="27">
        <f t="shared" si="0"/>
        <v>84</v>
      </c>
    </row>
    <row r="36" spans="1:26" s="13" customFormat="1" x14ac:dyDescent="0.25">
      <c r="A36" s="27" t="s">
        <v>93</v>
      </c>
      <c r="B36" s="29">
        <v>0</v>
      </c>
      <c r="C36" s="31"/>
      <c r="D36" s="29">
        <v>4</v>
      </c>
      <c r="E36" s="31"/>
      <c r="F36" s="29">
        <v>3</v>
      </c>
      <c r="G36" s="31"/>
      <c r="H36" s="29">
        <v>3</v>
      </c>
      <c r="I36" s="31"/>
      <c r="J36" s="29">
        <v>4</v>
      </c>
      <c r="K36" s="31"/>
      <c r="L36" s="29">
        <v>3</v>
      </c>
      <c r="M36" s="31"/>
      <c r="N36" s="29">
        <v>3</v>
      </c>
      <c r="O36" s="31"/>
      <c r="P36" s="29">
        <v>4</v>
      </c>
      <c r="Q36" s="30"/>
      <c r="R36" s="29">
        <v>2</v>
      </c>
      <c r="S36" s="30"/>
      <c r="T36" s="29">
        <v>1</v>
      </c>
      <c r="U36" s="30"/>
      <c r="V36" s="29">
        <v>1</v>
      </c>
      <c r="W36" s="30"/>
      <c r="X36" s="29">
        <v>3</v>
      </c>
      <c r="Y36" s="30"/>
      <c r="Z36" s="27">
        <f t="shared" si="0"/>
        <v>84</v>
      </c>
    </row>
    <row r="37" spans="1:26" s="13" customFormat="1" x14ac:dyDescent="0.25">
      <c r="A37" s="27" t="s">
        <v>98</v>
      </c>
      <c r="B37" s="29">
        <v>0</v>
      </c>
      <c r="C37" s="31"/>
      <c r="D37" s="29">
        <v>4</v>
      </c>
      <c r="E37" s="31"/>
      <c r="F37" s="29">
        <v>3</v>
      </c>
      <c r="G37" s="31"/>
      <c r="H37" s="29">
        <v>3</v>
      </c>
      <c r="I37" s="31"/>
      <c r="J37" s="29">
        <v>3</v>
      </c>
      <c r="K37" s="31"/>
      <c r="L37" s="29">
        <v>3</v>
      </c>
      <c r="M37" s="31"/>
      <c r="N37" s="29">
        <v>2</v>
      </c>
      <c r="O37" s="31"/>
      <c r="P37" s="29">
        <v>2</v>
      </c>
      <c r="Q37" s="30"/>
      <c r="R37" s="29">
        <v>3</v>
      </c>
      <c r="S37" s="30"/>
      <c r="T37" s="29">
        <v>3</v>
      </c>
      <c r="U37" s="30"/>
      <c r="V37" s="29">
        <v>1</v>
      </c>
      <c r="W37" s="30"/>
      <c r="X37" s="29">
        <v>3</v>
      </c>
      <c r="Y37" s="30"/>
      <c r="Z37" s="27">
        <f t="shared" si="0"/>
        <v>81</v>
      </c>
    </row>
    <row r="38" spans="1:26" s="13" customFormat="1" x14ac:dyDescent="0.25">
      <c r="A38" s="27" t="s">
        <v>99</v>
      </c>
      <c r="B38" s="29">
        <v>5</v>
      </c>
      <c r="C38" s="31"/>
      <c r="D38" s="29">
        <v>4</v>
      </c>
      <c r="E38" s="31"/>
      <c r="F38" s="29">
        <v>2</v>
      </c>
      <c r="G38" s="31"/>
      <c r="H38" s="29">
        <v>4</v>
      </c>
      <c r="I38" s="31"/>
      <c r="J38" s="29">
        <v>4</v>
      </c>
      <c r="K38" s="31"/>
      <c r="L38" s="29">
        <v>5</v>
      </c>
      <c r="M38" s="31"/>
      <c r="N38" s="29">
        <v>1</v>
      </c>
      <c r="O38" s="31"/>
      <c r="P38" s="29">
        <v>4</v>
      </c>
      <c r="Q38" s="30"/>
      <c r="R38" s="29">
        <v>4</v>
      </c>
      <c r="S38" s="30"/>
      <c r="T38" s="29">
        <v>3</v>
      </c>
      <c r="U38" s="30"/>
      <c r="V38" s="29">
        <v>4</v>
      </c>
      <c r="W38" s="30"/>
      <c r="X38" s="29">
        <v>2</v>
      </c>
      <c r="Y38" s="30"/>
      <c r="Z38" s="27">
        <f t="shared" si="0"/>
        <v>80</v>
      </c>
    </row>
    <row r="39" spans="1:26" s="13" customFormat="1" x14ac:dyDescent="0.25">
      <c r="A39" s="27" t="s">
        <v>82</v>
      </c>
      <c r="B39" s="29">
        <v>0</v>
      </c>
      <c r="C39" s="31"/>
      <c r="D39" s="29">
        <v>4</v>
      </c>
      <c r="E39" s="31"/>
      <c r="F39" s="29">
        <v>3</v>
      </c>
      <c r="G39" s="31"/>
      <c r="H39" s="29">
        <v>3</v>
      </c>
      <c r="I39" s="31"/>
      <c r="J39" s="29">
        <v>4</v>
      </c>
      <c r="K39" s="31"/>
      <c r="L39" s="29">
        <v>3</v>
      </c>
      <c r="M39" s="31"/>
      <c r="N39" s="29">
        <v>1</v>
      </c>
      <c r="O39" s="31"/>
      <c r="P39" s="29">
        <v>2</v>
      </c>
      <c r="Q39" s="30"/>
      <c r="R39" s="29">
        <v>3</v>
      </c>
      <c r="S39" s="30"/>
      <c r="T39" s="29">
        <v>2</v>
      </c>
      <c r="U39" s="30"/>
      <c r="V39" s="29">
        <v>1</v>
      </c>
      <c r="W39" s="30"/>
      <c r="X39" s="29">
        <v>3</v>
      </c>
      <c r="Y39" s="30"/>
      <c r="Z39" s="27">
        <f t="shared" si="0"/>
        <v>78</v>
      </c>
    </row>
    <row r="40" spans="1:26" s="13" customFormat="1" x14ac:dyDescent="0.25">
      <c r="A40" s="27" t="s">
        <v>94</v>
      </c>
      <c r="B40" s="29">
        <v>5</v>
      </c>
      <c r="C40" s="31"/>
      <c r="D40" s="29">
        <v>4</v>
      </c>
      <c r="E40" s="31"/>
      <c r="F40" s="29">
        <v>2</v>
      </c>
      <c r="G40" s="31"/>
      <c r="H40" s="29">
        <v>4</v>
      </c>
      <c r="I40" s="31"/>
      <c r="J40" s="29">
        <v>4</v>
      </c>
      <c r="K40" s="31"/>
      <c r="L40" s="29">
        <v>4</v>
      </c>
      <c r="M40" s="31"/>
      <c r="N40" s="29">
        <v>4</v>
      </c>
      <c r="O40" s="31"/>
      <c r="P40" s="29">
        <v>4</v>
      </c>
      <c r="Q40" s="30"/>
      <c r="R40" s="29">
        <v>3</v>
      </c>
      <c r="S40" s="30"/>
      <c r="T40" s="29">
        <v>2</v>
      </c>
      <c r="U40" s="30"/>
      <c r="V40" s="29">
        <v>2</v>
      </c>
      <c r="W40" s="30"/>
      <c r="X40" s="29">
        <v>1</v>
      </c>
      <c r="Y40" s="30"/>
      <c r="Z40" s="27">
        <f t="shared" si="0"/>
        <v>74</v>
      </c>
    </row>
    <row r="41" spans="1:26" s="13" customFormat="1" x14ac:dyDescent="0.25">
      <c r="A41" s="27" t="s">
        <v>96</v>
      </c>
      <c r="B41" s="29">
        <v>4</v>
      </c>
      <c r="C41" s="31"/>
      <c r="D41" s="29">
        <v>4</v>
      </c>
      <c r="E41" s="31"/>
      <c r="F41" s="29">
        <v>2</v>
      </c>
      <c r="G41" s="31"/>
      <c r="H41" s="29">
        <v>5</v>
      </c>
      <c r="I41" s="31"/>
      <c r="J41" s="29">
        <v>4</v>
      </c>
      <c r="K41" s="31"/>
      <c r="L41" s="29">
        <v>3</v>
      </c>
      <c r="M41" s="31"/>
      <c r="N41" s="29">
        <v>3</v>
      </c>
      <c r="O41" s="31"/>
      <c r="P41" s="29">
        <v>3</v>
      </c>
      <c r="Q41" s="30"/>
      <c r="R41" s="29">
        <v>3</v>
      </c>
      <c r="S41" s="30"/>
      <c r="T41" s="29">
        <v>3</v>
      </c>
      <c r="U41" s="30"/>
      <c r="V41" s="29">
        <v>1</v>
      </c>
      <c r="W41" s="30"/>
      <c r="X41" s="29">
        <v>1</v>
      </c>
      <c r="Y41" s="30"/>
      <c r="Z41" s="27">
        <f t="shared" si="0"/>
        <v>68</v>
      </c>
    </row>
    <row r="42" spans="1:26" s="13" customFormat="1" x14ac:dyDescent="0.25">
      <c r="A42" s="27" t="s">
        <v>71</v>
      </c>
      <c r="B42" s="29">
        <v>0</v>
      </c>
      <c r="C42" s="31"/>
      <c r="D42" s="29">
        <v>4</v>
      </c>
      <c r="E42" s="31"/>
      <c r="F42" s="29">
        <v>2</v>
      </c>
      <c r="G42" s="31"/>
      <c r="H42" s="29">
        <v>4</v>
      </c>
      <c r="I42" s="31"/>
      <c r="J42" s="29">
        <v>4</v>
      </c>
      <c r="K42" s="31"/>
      <c r="L42" s="29">
        <v>3</v>
      </c>
      <c r="M42" s="31"/>
      <c r="N42" s="29">
        <v>4</v>
      </c>
      <c r="O42" s="31"/>
      <c r="P42" s="29">
        <v>2</v>
      </c>
      <c r="Q42" s="30"/>
      <c r="R42" s="29">
        <v>1</v>
      </c>
      <c r="S42" s="30"/>
      <c r="T42" s="29">
        <v>4</v>
      </c>
      <c r="U42" s="30"/>
      <c r="V42" s="29">
        <v>1</v>
      </c>
      <c r="W42" s="30"/>
      <c r="X42" s="29">
        <v>2</v>
      </c>
      <c r="Y42" s="30"/>
      <c r="Z42" s="27">
        <f t="shared" si="0"/>
        <v>58</v>
      </c>
    </row>
    <row r="43" spans="1:26" s="13" customFormat="1" x14ac:dyDescent="0.25">
      <c r="R43" s="14"/>
      <c r="S43" s="14"/>
      <c r="T43" s="14"/>
      <c r="U43" s="14"/>
      <c r="V43" s="14"/>
      <c r="W43" s="14"/>
      <c r="X43" s="14"/>
      <c r="Y43" s="14"/>
    </row>
    <row r="44" spans="1:26" s="13" customFormat="1" x14ac:dyDescent="0.25">
      <c r="R44" s="14"/>
      <c r="S44" s="14"/>
      <c r="T44" s="14"/>
      <c r="U44" s="14"/>
      <c r="V44" s="14"/>
      <c r="W44" s="14"/>
      <c r="X44" s="14"/>
      <c r="Y44" s="14"/>
    </row>
    <row r="45" spans="1:26" s="13" customFormat="1" x14ac:dyDescent="0.25">
      <c r="R45" s="14"/>
      <c r="S45" s="14"/>
      <c r="T45" s="14"/>
      <c r="U45" s="14"/>
      <c r="V45" s="14"/>
      <c r="W45" s="14"/>
      <c r="X45" s="14"/>
      <c r="Y45" s="14"/>
    </row>
    <row r="46" spans="1:26" s="13" customFormat="1" x14ac:dyDescent="0.25">
      <c r="R46" s="14"/>
      <c r="S46" s="14"/>
      <c r="T46" s="14"/>
      <c r="U46" s="14"/>
      <c r="V46" s="14"/>
      <c r="W46" s="14"/>
      <c r="X46" s="14"/>
      <c r="Y46" s="14"/>
    </row>
    <row r="47" spans="1:26" s="13" customFormat="1" x14ac:dyDescent="0.25">
      <c r="R47" s="14"/>
      <c r="S47" s="14"/>
      <c r="T47" s="14"/>
      <c r="U47" s="14"/>
      <c r="V47" s="14"/>
      <c r="W47" s="14"/>
      <c r="X47" s="14"/>
      <c r="Y47" s="14"/>
    </row>
    <row r="48" spans="1:26" s="13" customFormat="1" x14ac:dyDescent="0.25">
      <c r="R48" s="14"/>
      <c r="S48" s="14"/>
      <c r="T48" s="14"/>
      <c r="U48" s="14"/>
      <c r="V48" s="14"/>
      <c r="W48" s="14"/>
      <c r="X48" s="14"/>
      <c r="Y48" s="14"/>
    </row>
    <row r="49" spans="18:25" s="13" customFormat="1" x14ac:dyDescent="0.25">
      <c r="R49" s="14"/>
      <c r="S49" s="14"/>
      <c r="T49" s="14"/>
      <c r="U49" s="14"/>
      <c r="V49" s="14"/>
      <c r="W49" s="14"/>
      <c r="X49" s="14"/>
      <c r="Y49" s="14"/>
    </row>
    <row r="50" spans="18:25" s="13" customFormat="1" x14ac:dyDescent="0.25">
      <c r="R50" s="14"/>
      <c r="S50" s="14"/>
      <c r="T50" s="14"/>
      <c r="U50" s="14"/>
      <c r="V50" s="14"/>
      <c r="W50" s="14"/>
      <c r="X50" s="14"/>
      <c r="Y50" s="14"/>
    </row>
    <row r="51" spans="18:25" s="13" customFormat="1" x14ac:dyDescent="0.25">
      <c r="R51" s="14"/>
      <c r="S51" s="14"/>
      <c r="T51" s="14"/>
      <c r="U51" s="14"/>
      <c r="V51" s="14"/>
      <c r="W51" s="14"/>
      <c r="X51" s="14"/>
      <c r="Y51" s="14"/>
    </row>
    <row r="52" spans="18:25" s="13" customFormat="1" x14ac:dyDescent="0.25">
      <c r="R52" s="14"/>
      <c r="S52" s="14"/>
      <c r="T52" s="14"/>
      <c r="U52" s="14"/>
      <c r="V52" s="14"/>
      <c r="W52" s="14"/>
      <c r="X52" s="14"/>
      <c r="Y52" s="14"/>
    </row>
    <row r="53" spans="18:25" s="13" customFormat="1" x14ac:dyDescent="0.25">
      <c r="R53" s="14"/>
      <c r="S53" s="14"/>
      <c r="T53" s="14"/>
      <c r="U53" s="14"/>
      <c r="V53" s="14"/>
      <c r="W53" s="14"/>
      <c r="X53" s="14"/>
      <c r="Y53" s="14"/>
    </row>
    <row r="54" spans="18:25" s="13" customFormat="1" x14ac:dyDescent="0.25">
      <c r="R54" s="14"/>
      <c r="S54" s="14"/>
      <c r="T54" s="14"/>
      <c r="U54" s="14"/>
      <c r="V54" s="14"/>
      <c r="W54" s="14"/>
      <c r="X54" s="14"/>
      <c r="Y54" s="14"/>
    </row>
    <row r="55" spans="18:25" s="13" customFormat="1" x14ac:dyDescent="0.25">
      <c r="R55" s="14"/>
      <c r="S55" s="14"/>
      <c r="T55" s="14"/>
      <c r="U55" s="14"/>
      <c r="V55" s="14"/>
      <c r="W55" s="14"/>
      <c r="X55" s="14"/>
      <c r="Y55" s="14"/>
    </row>
    <row r="56" spans="18:25" s="13" customFormat="1" x14ac:dyDescent="0.25">
      <c r="R56" s="14"/>
      <c r="S56" s="14"/>
      <c r="T56" s="14"/>
      <c r="U56" s="14"/>
      <c r="V56" s="14"/>
      <c r="W56" s="14"/>
      <c r="X56" s="14"/>
      <c r="Y56" s="14"/>
    </row>
    <row r="57" spans="18:25" s="13" customFormat="1" x14ac:dyDescent="0.25">
      <c r="R57" s="14"/>
      <c r="S57" s="14"/>
      <c r="T57" s="14"/>
      <c r="U57" s="14"/>
      <c r="V57" s="14"/>
      <c r="W57" s="14"/>
      <c r="X57" s="14"/>
      <c r="Y57" s="14"/>
    </row>
    <row r="58" spans="18:25" s="13" customFormat="1" x14ac:dyDescent="0.25">
      <c r="R58" s="14"/>
      <c r="S58" s="14"/>
      <c r="T58" s="14"/>
      <c r="U58" s="14"/>
      <c r="V58" s="14"/>
      <c r="W58" s="14"/>
      <c r="X58" s="14"/>
      <c r="Y58" s="14"/>
    </row>
    <row r="59" spans="18:25" s="13" customFormat="1" x14ac:dyDescent="0.25">
      <c r="R59" s="14"/>
      <c r="S59" s="14"/>
      <c r="T59" s="14"/>
      <c r="U59" s="14"/>
      <c r="V59" s="14"/>
      <c r="W59" s="14"/>
      <c r="X59" s="14"/>
      <c r="Y59" s="14"/>
    </row>
    <row r="60" spans="18:25" s="13" customFormat="1" x14ac:dyDescent="0.25">
      <c r="R60" s="14"/>
      <c r="S60" s="14"/>
      <c r="T60" s="14"/>
      <c r="U60" s="14"/>
      <c r="V60" s="14"/>
      <c r="W60" s="14"/>
      <c r="X60" s="14"/>
      <c r="Y60" s="14"/>
    </row>
    <row r="61" spans="18:25" s="13" customFormat="1" x14ac:dyDescent="0.25">
      <c r="R61" s="14"/>
      <c r="S61" s="14"/>
      <c r="T61" s="14"/>
      <c r="U61" s="14"/>
      <c r="V61" s="14"/>
      <c r="W61" s="14"/>
      <c r="X61" s="14"/>
      <c r="Y61" s="14"/>
    </row>
    <row r="62" spans="18:25" s="13" customFormat="1" x14ac:dyDescent="0.25">
      <c r="R62" s="14"/>
      <c r="S62" s="14"/>
      <c r="T62" s="14"/>
      <c r="U62" s="14"/>
      <c r="V62" s="14"/>
      <c r="W62" s="14"/>
      <c r="X62" s="14"/>
      <c r="Y62" s="14"/>
    </row>
    <row r="63" spans="18:25" s="13" customFormat="1" x14ac:dyDescent="0.25">
      <c r="R63" s="14"/>
      <c r="S63" s="14"/>
      <c r="T63" s="14"/>
      <c r="U63" s="14"/>
      <c r="V63" s="14"/>
      <c r="W63" s="14"/>
      <c r="X63" s="14"/>
      <c r="Y63" s="14"/>
    </row>
    <row r="64" spans="18:25" s="13" customFormat="1" x14ac:dyDescent="0.25">
      <c r="R64" s="14"/>
      <c r="S64" s="14"/>
      <c r="T64" s="14"/>
      <c r="U64" s="14"/>
      <c r="V64" s="14"/>
      <c r="W64" s="14"/>
      <c r="X64" s="14"/>
      <c r="Y64" s="14"/>
    </row>
    <row r="66" spans="18:25" x14ac:dyDescent="0.25">
      <c r="R66"/>
      <c r="S66" s="12"/>
      <c r="T66"/>
      <c r="U66" s="12"/>
      <c r="V66"/>
      <c r="W66" s="12"/>
      <c r="X66" s="12"/>
      <c r="Y66" s="12"/>
    </row>
    <row r="67" spans="18:25" x14ac:dyDescent="0.25">
      <c r="R67"/>
      <c r="S67" s="12"/>
      <c r="T67"/>
      <c r="U67" s="12"/>
      <c r="V67"/>
      <c r="W67" s="12"/>
      <c r="X67" s="12"/>
      <c r="Y67" s="12"/>
    </row>
  </sheetData>
  <sortState xmlns:xlrd2="http://schemas.microsoft.com/office/spreadsheetml/2017/richdata2" ref="A13:Z42">
    <sortCondition descending="1" ref="Z13:Z42"/>
  </sortState>
  <mergeCells count="387">
    <mergeCell ref="B15:C15"/>
    <mergeCell ref="D15:E15"/>
    <mergeCell ref="F15:G15"/>
    <mergeCell ref="H15:I15"/>
    <mergeCell ref="R2:S2"/>
    <mergeCell ref="H1:O1"/>
    <mergeCell ref="B1:G1"/>
    <mergeCell ref="B9:X9"/>
    <mergeCell ref="P1:W1"/>
    <mergeCell ref="V2:W2"/>
    <mergeCell ref="X2:Y2"/>
    <mergeCell ref="X1:Y1"/>
    <mergeCell ref="T2:U2"/>
    <mergeCell ref="P11:W11"/>
    <mergeCell ref="X11:Y11"/>
    <mergeCell ref="R12:S12"/>
    <mergeCell ref="T12:U12"/>
    <mergeCell ref="V12:W12"/>
    <mergeCell ref="X12:Y12"/>
    <mergeCell ref="P12:Q12"/>
    <mergeCell ref="X13:Y13"/>
    <mergeCell ref="V13:W13"/>
    <mergeCell ref="T13:U13"/>
    <mergeCell ref="R13:S13"/>
    <mergeCell ref="P13:Q13"/>
    <mergeCell ref="A11:A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2:O12"/>
    <mergeCell ref="B11:G11"/>
    <mergeCell ref="H11:O11"/>
    <mergeCell ref="J15:K15"/>
    <mergeCell ref="L15:M15"/>
    <mergeCell ref="N15:O15"/>
    <mergeCell ref="P15:Q15"/>
    <mergeCell ref="R15:S15"/>
    <mergeCell ref="T15:U15"/>
    <mergeCell ref="V15:W15"/>
    <mergeCell ref="X15:Y15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B14:C14"/>
    <mergeCell ref="D14:E14"/>
    <mergeCell ref="F14:G14"/>
    <mergeCell ref="R16:S16"/>
    <mergeCell ref="T16:U16"/>
    <mergeCell ref="V16:W16"/>
    <mergeCell ref="X16:Y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H16:I16"/>
    <mergeCell ref="J16:K16"/>
    <mergeCell ref="L16:M16"/>
    <mergeCell ref="N16:O16"/>
    <mergeCell ref="P16:Q16"/>
    <mergeCell ref="J19:K19"/>
    <mergeCell ref="B16:C16"/>
    <mergeCell ref="D16:E16"/>
    <mergeCell ref="F16:G16"/>
    <mergeCell ref="P18:Q18"/>
    <mergeCell ref="R18:S18"/>
    <mergeCell ref="T18:U18"/>
    <mergeCell ref="V18:W18"/>
    <mergeCell ref="X18:Y18"/>
    <mergeCell ref="F18:G18"/>
    <mergeCell ref="H18:I18"/>
    <mergeCell ref="J18:K18"/>
    <mergeCell ref="L18:M18"/>
    <mergeCell ref="N18:O18"/>
    <mergeCell ref="B18:C18"/>
    <mergeCell ref="D18:E18"/>
    <mergeCell ref="J21:K21"/>
    <mergeCell ref="V19:W19"/>
    <mergeCell ref="X19:Y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L19:M19"/>
    <mergeCell ref="N19:O19"/>
    <mergeCell ref="P19:Q19"/>
    <mergeCell ref="R19:S19"/>
    <mergeCell ref="T19:U19"/>
    <mergeCell ref="B19:C19"/>
    <mergeCell ref="D19:E19"/>
    <mergeCell ref="F19:G19"/>
    <mergeCell ref="H19:I19"/>
    <mergeCell ref="J23:K23"/>
    <mergeCell ref="V21:W21"/>
    <mergeCell ref="X21:Y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L21:M21"/>
    <mergeCell ref="N21:O21"/>
    <mergeCell ref="P21:Q21"/>
    <mergeCell ref="R21:S21"/>
    <mergeCell ref="T21:U21"/>
    <mergeCell ref="B21:C21"/>
    <mergeCell ref="D21:E21"/>
    <mergeCell ref="F21:G21"/>
    <mergeCell ref="H21:I21"/>
    <mergeCell ref="J25:K25"/>
    <mergeCell ref="V23:W23"/>
    <mergeCell ref="X23:Y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L23:M23"/>
    <mergeCell ref="N23:O23"/>
    <mergeCell ref="P23:Q23"/>
    <mergeCell ref="R23:S23"/>
    <mergeCell ref="T23:U23"/>
    <mergeCell ref="B23:C23"/>
    <mergeCell ref="D23:E23"/>
    <mergeCell ref="F23:G23"/>
    <mergeCell ref="H23:I23"/>
    <mergeCell ref="J27:K27"/>
    <mergeCell ref="V25:W25"/>
    <mergeCell ref="X25:Y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L25:M25"/>
    <mergeCell ref="N25:O25"/>
    <mergeCell ref="P25:Q25"/>
    <mergeCell ref="R25:S25"/>
    <mergeCell ref="T25:U25"/>
    <mergeCell ref="B25:C25"/>
    <mergeCell ref="D25:E25"/>
    <mergeCell ref="F25:G25"/>
    <mergeCell ref="H25:I25"/>
    <mergeCell ref="J29:K29"/>
    <mergeCell ref="V27:W27"/>
    <mergeCell ref="X27:Y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L27:M27"/>
    <mergeCell ref="N27:O27"/>
    <mergeCell ref="P27:Q27"/>
    <mergeCell ref="R27:S27"/>
    <mergeCell ref="T27:U27"/>
    <mergeCell ref="B27:C27"/>
    <mergeCell ref="D27:E27"/>
    <mergeCell ref="F27:G27"/>
    <mergeCell ref="H27:I27"/>
    <mergeCell ref="J31:K31"/>
    <mergeCell ref="V29:W29"/>
    <mergeCell ref="X29:Y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L29:M29"/>
    <mergeCell ref="N29:O29"/>
    <mergeCell ref="P29:Q29"/>
    <mergeCell ref="R29:S29"/>
    <mergeCell ref="T29:U29"/>
    <mergeCell ref="B29:C29"/>
    <mergeCell ref="D29:E29"/>
    <mergeCell ref="F29:G29"/>
    <mergeCell ref="H29:I29"/>
    <mergeCell ref="J33:K33"/>
    <mergeCell ref="V31:W31"/>
    <mergeCell ref="X31:Y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L31:M31"/>
    <mergeCell ref="N31:O31"/>
    <mergeCell ref="P31:Q31"/>
    <mergeCell ref="R31:S31"/>
    <mergeCell ref="T31:U31"/>
    <mergeCell ref="B31:C31"/>
    <mergeCell ref="D31:E31"/>
    <mergeCell ref="F31:G31"/>
    <mergeCell ref="H31:I31"/>
    <mergeCell ref="J35:K35"/>
    <mergeCell ref="V33:W33"/>
    <mergeCell ref="X33:Y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7:K37"/>
    <mergeCell ref="V35:W35"/>
    <mergeCell ref="X35:Y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L35:M35"/>
    <mergeCell ref="N35:O35"/>
    <mergeCell ref="P35:Q35"/>
    <mergeCell ref="R35:S35"/>
    <mergeCell ref="T35:U35"/>
    <mergeCell ref="B35:C35"/>
    <mergeCell ref="D35:E35"/>
    <mergeCell ref="F35:G35"/>
    <mergeCell ref="H35:I35"/>
    <mergeCell ref="J39:K39"/>
    <mergeCell ref="V37:W37"/>
    <mergeCell ref="X37:Y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L37:M37"/>
    <mergeCell ref="N37:O37"/>
    <mergeCell ref="P37:Q37"/>
    <mergeCell ref="R37:S37"/>
    <mergeCell ref="T37:U37"/>
    <mergeCell ref="B37:C37"/>
    <mergeCell ref="D37:E37"/>
    <mergeCell ref="F37:G37"/>
    <mergeCell ref="H37:I37"/>
    <mergeCell ref="J41:K41"/>
    <mergeCell ref="V39:W39"/>
    <mergeCell ref="X39:Y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L39:M39"/>
    <mergeCell ref="N39:O39"/>
    <mergeCell ref="P39:Q39"/>
    <mergeCell ref="R39:S39"/>
    <mergeCell ref="T39:U39"/>
    <mergeCell ref="B39:C39"/>
    <mergeCell ref="D39:E39"/>
    <mergeCell ref="F39:G39"/>
    <mergeCell ref="H39:I39"/>
    <mergeCell ref="Z11:Z12"/>
    <mergeCell ref="V41:W41"/>
    <mergeCell ref="X41:Y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L41:M41"/>
    <mergeCell ref="N41:O41"/>
    <mergeCell ref="P41:Q41"/>
    <mergeCell ref="R41:S41"/>
    <mergeCell ref="T41:U41"/>
    <mergeCell ref="B41:C41"/>
    <mergeCell ref="D41:E41"/>
    <mergeCell ref="F41:G41"/>
    <mergeCell ref="H41:I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WBBROC RISK ASSESSMENT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Thorsborne</dc:creator>
  <cp:lastModifiedBy>WBBROC Admin</cp:lastModifiedBy>
  <cp:lastPrinted>2017-04-17T23:12:27Z</cp:lastPrinted>
  <dcterms:created xsi:type="dcterms:W3CDTF">2017-04-03T01:02:25Z</dcterms:created>
  <dcterms:modified xsi:type="dcterms:W3CDTF">2020-08-11T03:47:59Z</dcterms:modified>
</cp:coreProperties>
</file>